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490" windowHeight="7545"/>
  </bookViews>
  <sheets>
    <sheet name="7 Pasar 2019" sheetId="1" r:id="rId1"/>
    <sheet name="Sheet1" sheetId="2" r:id="rId2"/>
  </sheets>
  <definedNames>
    <definedName name="_xlnm.Print_Titles" localSheetId="0">'7 Pasar 2019'!$4:$6</definedName>
  </definedNames>
  <calcPr calcId="124519" fullCalcOnLoad="1"/>
</workbook>
</file>

<file path=xl/calcChain.xml><?xml version="1.0" encoding="utf-8"?>
<calcChain xmlns="http://schemas.openxmlformats.org/spreadsheetml/2006/main">
  <c r="K68" i="1"/>
  <c r="K11"/>
  <c r="K42"/>
  <c r="K31"/>
  <c r="K26"/>
  <c r="K9"/>
  <c r="K10"/>
  <c r="K12"/>
  <c r="K14"/>
  <c r="K15"/>
  <c r="K17"/>
  <c r="K19"/>
  <c r="K21"/>
  <c r="K22"/>
  <c r="K23"/>
  <c r="K24"/>
  <c r="K27"/>
  <c r="K28"/>
  <c r="K29"/>
  <c r="K30"/>
  <c r="K33"/>
  <c r="K34"/>
  <c r="K36"/>
  <c r="K37"/>
  <c r="K39"/>
  <c r="K40"/>
  <c r="K43"/>
  <c r="K45"/>
  <c r="K47"/>
  <c r="K49"/>
  <c r="K50"/>
  <c r="K51"/>
  <c r="K52"/>
  <c r="K54"/>
  <c r="K56"/>
  <c r="K57"/>
  <c r="K58"/>
  <c r="K60"/>
  <c r="K62"/>
  <c r="K63"/>
  <c r="K64"/>
  <c r="K65"/>
  <c r="K67"/>
  <c r="K70"/>
  <c r="K71"/>
  <c r="K72"/>
  <c r="K73"/>
  <c r="K74"/>
  <c r="K75"/>
  <c r="K76"/>
  <c r="K77"/>
  <c r="K78"/>
  <c r="K80"/>
  <c r="K8"/>
</calcChain>
</file>

<file path=xl/comments1.xml><?xml version="1.0" encoding="utf-8"?>
<comments xmlns="http://schemas.openxmlformats.org/spreadsheetml/2006/main">
  <authors>
    <author>litbang 0</author>
    <author>Yayuk</author>
    <author>AJUDAN-FARAH</author>
    <author>Litbang3</author>
    <author>Litbang21</author>
  </authors>
  <commentList>
    <comment ref="G37" authorId="0">
      <text>
        <r>
          <rPr>
            <b/>
            <sz val="9"/>
            <color indexed="81"/>
            <rFont val="Tahoma"/>
            <family val="2"/>
          </rPr>
          <t>litbang 0:</t>
        </r>
        <r>
          <rPr>
            <sz val="9"/>
            <color indexed="81"/>
            <rFont val="Tahoma"/>
            <family val="2"/>
          </rPr>
          <t xml:space="preserve">
susu Bendera 
</t>
        </r>
      </text>
    </comment>
    <comment ref="D45" authorId="1">
      <text>
        <r>
          <rPr>
            <b/>
            <sz val="9"/>
            <color indexed="81"/>
            <rFont val="Tahoma"/>
            <family val="2"/>
          </rPr>
          <t>Yayuk:</t>
        </r>
        <r>
          <rPr>
            <sz val="9"/>
            <color indexed="81"/>
            <rFont val="Tahoma"/>
            <family val="2"/>
          </rPr>
          <t xml:space="preserve">
ukuran 500gr
</t>
        </r>
      </text>
    </comment>
    <comment ref="E45" authorId="2">
      <text>
        <r>
          <rPr>
            <b/>
            <sz val="9"/>
            <color indexed="81"/>
            <rFont val="Tahoma"/>
            <family val="2"/>
          </rPr>
          <t>AJUDAN-FARAH:</t>
        </r>
        <r>
          <rPr>
            <sz val="9"/>
            <color indexed="81"/>
            <rFont val="Tahoma"/>
            <family val="2"/>
          </rPr>
          <t xml:space="preserve">
ukuran 1kg</t>
        </r>
      </text>
    </comment>
    <comment ref="F45" authorId="3">
      <text>
        <r>
          <rPr>
            <b/>
            <sz val="9"/>
            <color indexed="81"/>
            <rFont val="Tahoma"/>
            <family val="2"/>
          </rPr>
          <t>Litbang3:</t>
        </r>
        <r>
          <rPr>
            <sz val="9"/>
            <color indexed="81"/>
            <rFont val="Tahoma"/>
            <family val="2"/>
          </rPr>
          <t xml:space="preserve">
ukuran 200 gram</t>
        </r>
      </text>
    </comment>
    <comment ref="G45" authorId="3">
      <text>
        <r>
          <rPr>
            <b/>
            <sz val="9"/>
            <color indexed="81"/>
            <rFont val="Tahoma"/>
            <family val="2"/>
          </rPr>
          <t>Litbang3:</t>
        </r>
        <r>
          <rPr>
            <sz val="9"/>
            <color indexed="81"/>
            <rFont val="Tahoma"/>
            <family val="2"/>
          </rPr>
          <t xml:space="preserve">
ukuran perkg</t>
        </r>
      </text>
    </comment>
    <comment ref="H45" authorId="3">
      <text>
        <r>
          <rPr>
            <b/>
            <sz val="9"/>
            <color indexed="81"/>
            <rFont val="Tahoma"/>
            <family val="2"/>
          </rPr>
          <t>Litbang3:</t>
        </r>
        <r>
          <rPr>
            <sz val="9"/>
            <color indexed="81"/>
            <rFont val="Tahoma"/>
            <family val="2"/>
          </rPr>
          <t xml:space="preserve">
ukuran 200 gram</t>
        </r>
      </text>
    </comment>
    <comment ref="I45" authorId="3">
      <text>
        <r>
          <rPr>
            <b/>
            <sz val="9"/>
            <color indexed="81"/>
            <rFont val="Tahoma"/>
            <family val="2"/>
          </rPr>
          <t>Litbang3:</t>
        </r>
        <r>
          <rPr>
            <sz val="9"/>
            <color indexed="81"/>
            <rFont val="Tahoma"/>
            <family val="2"/>
          </rPr>
          <t xml:space="preserve">
ukuran perbiji (kotak)</t>
        </r>
      </text>
    </comment>
    <comment ref="J45" authorId="3">
      <text>
        <r>
          <rPr>
            <b/>
            <sz val="9"/>
            <color indexed="81"/>
            <rFont val="Tahoma"/>
            <family val="2"/>
          </rPr>
          <t>Litbang3:</t>
        </r>
        <r>
          <rPr>
            <sz val="9"/>
            <color indexed="81"/>
            <rFont val="Tahoma"/>
            <family val="2"/>
          </rPr>
          <t xml:space="preserve">
ukuran 200 gram</t>
        </r>
      </text>
    </comment>
    <comment ref="B78" authorId="4">
      <text>
        <r>
          <rPr>
            <b/>
            <sz val="9"/>
            <color indexed="81"/>
            <rFont val="Tahoma"/>
            <family val="2"/>
          </rPr>
          <t>Litbang21: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<sst xmlns="http://schemas.openxmlformats.org/spreadsheetml/2006/main" count="192" uniqueCount="104">
  <si>
    <t xml:space="preserve">HARGA BAHAN-BAHAN POKOK </t>
  </si>
  <si>
    <t>DI PASAR TRADISIONAL KOTA SURABAYA</t>
  </si>
  <si>
    <t>NAMA BAHAN POKOK DAN PENTING LAINNYA</t>
  </si>
  <si>
    <t>Pasar Tambahrejo</t>
  </si>
  <si>
    <t>Pasar Pucang Anom</t>
  </si>
  <si>
    <t>Pasar Wonokromo</t>
  </si>
  <si>
    <t>Pasar Genteng Baru</t>
  </si>
  <si>
    <t>BERAS</t>
  </si>
  <si>
    <t>- Beras IR.64 Kwalitas I</t>
  </si>
  <si>
    <t>Kg</t>
  </si>
  <si>
    <t>- Beras IR.64 Kwalitas II</t>
  </si>
  <si>
    <t>- Beras IR.64 Kwalitas III</t>
  </si>
  <si>
    <t>- Beras Jagung</t>
  </si>
  <si>
    <t>- Beras Ketan (Jenis Siyem)</t>
  </si>
  <si>
    <t>GULA</t>
  </si>
  <si>
    <t xml:space="preserve">Gula Pasir Lokal Curah </t>
  </si>
  <si>
    <t>- Gula Jawa/Merah (Bahan Kelapa)</t>
  </si>
  <si>
    <t>MINYAK GORENG</t>
  </si>
  <si>
    <t>- Minyak Goreng Curah (Bening)</t>
  </si>
  <si>
    <t>MENTEGA</t>
  </si>
  <si>
    <t>- Mentega Curah (Amanda)</t>
  </si>
  <si>
    <t>DAGING</t>
  </si>
  <si>
    <t>- Daging Sapi Grade Atas</t>
  </si>
  <si>
    <t>- Daging Sapi Grade Sedang</t>
  </si>
  <si>
    <t>- Daging Sapi Grade Bawah</t>
  </si>
  <si>
    <t>- Daging Ayam Broiler</t>
  </si>
  <si>
    <t>I K A N</t>
  </si>
  <si>
    <t>- Ikan Tongkol Segar (Uk. Sedang)</t>
  </si>
  <si>
    <t>- Ikan Mujair Segar (Uk. Sedang)</t>
  </si>
  <si>
    <t>- Udang Segar (Uk. Sedang)</t>
  </si>
  <si>
    <t>- Ikan Lele Segar (Ukuran Sedang)</t>
  </si>
  <si>
    <t>- Ikan Bandeng Segar (Uk. Sedang)</t>
  </si>
  <si>
    <t>- Ikan Teri Asin (Bukan Teri Medan)</t>
  </si>
  <si>
    <t>TELUR</t>
  </si>
  <si>
    <t>- Telur Ayam Broiler</t>
  </si>
  <si>
    <t>- Telur Ayam Kampung</t>
  </si>
  <si>
    <t>Butir</t>
  </si>
  <si>
    <t>S U S U</t>
  </si>
  <si>
    <t>- Susu Kental Manis "INDOMILK" Putih</t>
  </si>
  <si>
    <t>390 Gr/kaleng</t>
  </si>
  <si>
    <t>- Susu Bubuk "DANCOW" Full Cream</t>
  </si>
  <si>
    <t>400 Gr/Dos</t>
  </si>
  <si>
    <t>SABUN CUCI</t>
  </si>
  <si>
    <t>- Sabun Detergen Rinso (Anti Noda)</t>
  </si>
  <si>
    <t>900 Gram</t>
  </si>
  <si>
    <t>- Sabun Colek "Wing's Biru"</t>
  </si>
  <si>
    <t>350 Gram</t>
  </si>
  <si>
    <t>JAGUNG</t>
  </si>
  <si>
    <t>- Jagung Pipilan Kering (Jenis Kecil)</t>
  </si>
  <si>
    <t>- Jagung Pipilan Kering (Jenis Besar)</t>
  </si>
  <si>
    <t>GARAM BERYODIUM</t>
  </si>
  <si>
    <t>- Garam Halus (Cap Kapal)</t>
  </si>
  <si>
    <t>250 Gr/Bngks</t>
  </si>
  <si>
    <t>TEPUNG TERIGU</t>
  </si>
  <si>
    <t>- Tepung Terigu "Segitiga Biru" Curah</t>
  </si>
  <si>
    <t>KACANG-KACANGAN</t>
  </si>
  <si>
    <t>- Kacang Kedelai (Kualitas Import)</t>
  </si>
  <si>
    <t>- Kacang Kedelai (Kualitas Lokal)</t>
  </si>
  <si>
    <t>- Kacang Hijau</t>
  </si>
  <si>
    <t>- Kacang Tanah (Jenis Besar)</t>
  </si>
  <si>
    <t>MIE INSTAN</t>
  </si>
  <si>
    <t>- Indomie Goreng</t>
  </si>
  <si>
    <t>86 Gr/Bngks</t>
  </si>
  <si>
    <t>C A B E</t>
  </si>
  <si>
    <t>- Cabe Merah Besar</t>
  </si>
  <si>
    <t>- Cabe Merah Kriting</t>
  </si>
  <si>
    <t>- Cabe Merah Kecil-Rawit</t>
  </si>
  <si>
    <t>BAHAN BAKAR GAS LPG</t>
  </si>
  <si>
    <t>- Gas LPG Tabung (3 Kg.)</t>
  </si>
  <si>
    <t>Per Tabung</t>
  </si>
  <si>
    <t>BAWANG</t>
  </si>
  <si>
    <t>- Bawang Putih (Jenis Kating)</t>
  </si>
  <si>
    <t>- Bawang Putih (Jenis Sinco)</t>
  </si>
  <si>
    <t>- Bawang Merah (Kualitas Lokal)</t>
  </si>
  <si>
    <t>- Bawang Bombay</t>
  </si>
  <si>
    <t>UBI-UBIAN</t>
  </si>
  <si>
    <t>- Ketela Pohon</t>
  </si>
  <si>
    <t>- Ubi Jalar</t>
  </si>
  <si>
    <t>SAYUR-SAYURAN</t>
  </si>
  <si>
    <t>- Kubis</t>
  </si>
  <si>
    <t>- Buncis</t>
  </si>
  <si>
    <t>- Kentang</t>
  </si>
  <si>
    <t>- Tomat</t>
  </si>
  <si>
    <t>- Wortel (Kualitas Lokal)</t>
  </si>
  <si>
    <t>- Terong Ungu (Jenis Sayur)</t>
  </si>
  <si>
    <t>- Bayam (Jenis Sayur)</t>
  </si>
  <si>
    <t>Ikat Kecil</t>
  </si>
  <si>
    <t>- Kangkung (Jenis Panjang)</t>
  </si>
  <si>
    <t>- Sawi (Jenis Hijau)</t>
  </si>
  <si>
    <t>AIR MINERAL</t>
  </si>
  <si>
    <t xml:space="preserve">  </t>
  </si>
  <si>
    <t>- Air Mineral (Aqua Galon)</t>
  </si>
  <si>
    <t>19 Ltr/Galon</t>
  </si>
  <si>
    <t xml:space="preserve"> </t>
  </si>
  <si>
    <t>-</t>
  </si>
  <si>
    <t>Pasar Kembang</t>
  </si>
  <si>
    <t xml:space="preserve">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</si>
  <si>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</si>
  <si>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Pasar Pabean</t>
  </si>
  <si>
    <t>Pasar Balongsari</t>
  </si>
  <si>
    <t>Rata-Rata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</si>
  <si>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</si>
  <si>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SATUAN</t>
  </si>
  <si>
    <t>HARI / TANGGAL :   Rabu  /  16 Desember  2020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</si>
</sst>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22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0"/>
      <color theme="1" tint="4.9989318521683403E-2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5" tint="-0.249977111117893"/>
      <name val="Tahoma"/>
      <family val="2"/>
    </font>
    <font>
      <sz val="10"/>
      <color theme="1" tint="4.9989318521683403E-2"/>
      <name val="Tahoma"/>
      <family val="2"/>
    </font>
    <font>
      <sz val="10"/>
      <color theme="5" tint="-0.249977111117893"/>
      <name val="Tahoma"/>
      <family val="2"/>
    </font>
    <font>
      <b/>
      <sz val="12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5" fillId="3" borderId="1" xfId="2" applyFont="1" applyFill="1" applyBorder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2" xfId="2" quotePrefix="1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5" fillId="3" borderId="2" xfId="2" applyFont="1" applyFill="1" applyBorder="1" applyAlignment="1">
      <alignment vertical="center"/>
    </xf>
    <xf numFmtId="0" fontId="6" fillId="4" borderId="2" xfId="2" applyFont="1" applyFill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2" xfId="2" quotePrefix="1" applyFont="1" applyBorder="1" applyAlignment="1">
      <alignment vertical="center"/>
    </xf>
    <xf numFmtId="0" fontId="5" fillId="4" borderId="2" xfId="2" applyFont="1" applyFill="1" applyBorder="1" applyAlignment="1">
      <alignment vertical="center"/>
    </xf>
    <xf numFmtId="0" fontId="6" fillId="0" borderId="3" xfId="2" applyFont="1" applyBorder="1" applyAlignment="1">
      <alignment horizontal="center" vertical="top"/>
    </xf>
    <xf numFmtId="0" fontId="5" fillId="3" borderId="2" xfId="2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top"/>
    </xf>
    <xf numFmtId="0" fontId="6" fillId="2" borderId="2" xfId="2" quotePrefix="1" applyFont="1" applyFill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2" quotePrefix="1" applyFont="1" applyFill="1" applyBorder="1" applyAlignment="1">
      <alignment vertical="center"/>
    </xf>
    <xf numFmtId="41" fontId="0" fillId="0" borderId="0" xfId="0" applyNumberFormat="1"/>
    <xf numFmtId="0" fontId="14" fillId="0" borderId="0" xfId="0" applyFont="1"/>
    <xf numFmtId="41" fontId="10" fillId="0" borderId="6" xfId="1" applyFont="1" applyBorder="1" applyAlignment="1">
      <alignment vertical="center"/>
    </xf>
    <xf numFmtId="41" fontId="10" fillId="0" borderId="6" xfId="1" applyFont="1" applyBorder="1"/>
    <xf numFmtId="41" fontId="10" fillId="4" borderId="6" xfId="1" applyFont="1" applyFill="1" applyBorder="1"/>
    <xf numFmtId="0" fontId="1" fillId="3" borderId="7" xfId="2" applyFill="1" applyBorder="1"/>
    <xf numFmtId="41" fontId="15" fillId="0" borderId="8" xfId="1" applyFont="1" applyFill="1" applyBorder="1" applyAlignment="1">
      <alignment vertical="center"/>
    </xf>
    <xf numFmtId="41" fontId="15" fillId="0" borderId="9" xfId="1" applyFont="1" applyFill="1" applyBorder="1" applyAlignment="1">
      <alignment vertical="center"/>
    </xf>
    <xf numFmtId="0" fontId="0" fillId="5" borderId="0" xfId="0" applyFill="1"/>
    <xf numFmtId="0" fontId="16" fillId="0" borderId="10" xfId="2" applyFont="1" applyFill="1" applyBorder="1" applyAlignment="1">
      <alignment vertical="center"/>
    </xf>
    <xf numFmtId="0" fontId="6" fillId="0" borderId="11" xfId="2" applyFont="1" applyFill="1" applyBorder="1" applyAlignment="1">
      <alignment vertical="center"/>
    </xf>
    <xf numFmtId="0" fontId="1" fillId="0" borderId="11" xfId="2" applyFill="1" applyBorder="1"/>
    <xf numFmtId="0" fontId="1" fillId="0" borderId="12" xfId="2" applyFill="1" applyBorder="1"/>
    <xf numFmtId="41" fontId="15" fillId="0" borderId="13" xfId="1" applyFont="1" applyFill="1" applyBorder="1" applyAlignment="1">
      <alignment vertical="center"/>
    </xf>
    <xf numFmtId="41" fontId="15" fillId="0" borderId="8" xfId="1" applyFont="1" applyFill="1" applyBorder="1" applyAlignment="1">
      <alignment horizontal="center" vertical="center"/>
    </xf>
    <xf numFmtId="41" fontId="6" fillId="0" borderId="9" xfId="1" applyFont="1" applyFill="1" applyBorder="1" applyAlignment="1">
      <alignment vertical="center"/>
    </xf>
    <xf numFmtId="41" fontId="17" fillId="0" borderId="8" xfId="1" applyFont="1" applyFill="1" applyBorder="1" applyAlignment="1">
      <alignment horizontal="center" vertical="center"/>
    </xf>
    <xf numFmtId="41" fontId="6" fillId="0" borderId="8" xfId="1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41" fontId="1" fillId="0" borderId="8" xfId="1" applyFont="1" applyFill="1" applyBorder="1" applyAlignment="1"/>
    <xf numFmtId="41" fontId="1" fillId="0" borderId="9" xfId="1" applyFont="1" applyFill="1" applyBorder="1" applyAlignment="1"/>
    <xf numFmtId="0" fontId="17" fillId="0" borderId="13" xfId="2" applyFont="1" applyFill="1" applyBorder="1" applyAlignment="1">
      <alignment vertical="center"/>
    </xf>
    <xf numFmtId="0" fontId="5" fillId="0" borderId="8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41" fontId="16" fillId="0" borderId="9" xfId="1" applyFont="1" applyFill="1" applyBorder="1" applyAlignment="1">
      <alignment horizontal="center" vertical="center"/>
    </xf>
    <xf numFmtId="41" fontId="19" fillId="0" borderId="9" xfId="1" applyFont="1" applyFill="1" applyBorder="1" applyAlignment="1">
      <alignment horizontal="center" vertical="center"/>
    </xf>
    <xf numFmtId="41" fontId="16" fillId="0" borderId="8" xfId="1" applyFont="1" applyFill="1" applyBorder="1" applyAlignment="1">
      <alignment horizontal="center" vertical="center"/>
    </xf>
    <xf numFmtId="41" fontId="15" fillId="0" borderId="9" xfId="1" applyFont="1" applyFill="1" applyBorder="1" applyAlignment="1">
      <alignment horizontal="center" vertical="center"/>
    </xf>
    <xf numFmtId="41" fontId="20" fillId="0" borderId="9" xfId="1" applyFont="1" applyFill="1" applyBorder="1" applyAlignment="1">
      <alignment horizontal="center" vertical="center"/>
    </xf>
    <xf numFmtId="41" fontId="6" fillId="0" borderId="8" xfId="1" applyFont="1" applyFill="1" applyBorder="1" applyAlignment="1">
      <alignment horizontal="center" vertical="center"/>
    </xf>
    <xf numFmtId="41" fontId="5" fillId="0" borderId="9" xfId="1" applyFont="1" applyFill="1" applyBorder="1" applyAlignment="1">
      <alignment horizontal="center" vertical="center"/>
    </xf>
    <xf numFmtId="41" fontId="6" fillId="0" borderId="9" xfId="1" applyFont="1" applyFill="1" applyBorder="1" applyAlignment="1">
      <alignment horizontal="center" vertical="center"/>
    </xf>
    <xf numFmtId="41" fontId="15" fillId="0" borderId="13" xfId="1" applyFont="1" applyFill="1" applyBorder="1" applyAlignment="1">
      <alignment horizontal="center" vertical="center"/>
    </xf>
    <xf numFmtId="41" fontId="16" fillId="0" borderId="13" xfId="1" applyFont="1" applyFill="1" applyBorder="1" applyAlignment="1">
      <alignment vertical="center"/>
    </xf>
    <xf numFmtId="41" fontId="20" fillId="0" borderId="8" xfId="1" applyFont="1" applyFill="1" applyBorder="1" applyAlignment="1">
      <alignment vertical="center"/>
    </xf>
    <xf numFmtId="0" fontId="16" fillId="0" borderId="13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41" fontId="20" fillId="0" borderId="8" xfId="1" applyFont="1" applyFill="1" applyBorder="1" applyAlignment="1">
      <alignment horizontal="center" vertical="center"/>
    </xf>
    <xf numFmtId="41" fontId="18" fillId="0" borderId="13" xfId="1" applyFont="1" applyFill="1" applyBorder="1" applyAlignment="1">
      <alignment vertical="center"/>
    </xf>
    <xf numFmtId="41" fontId="15" fillId="0" borderId="8" xfId="1" applyNumberFormat="1" applyFont="1" applyFill="1" applyBorder="1" applyAlignment="1">
      <alignment vertical="center"/>
    </xf>
    <xf numFmtId="41" fontId="19" fillId="0" borderId="13" xfId="1" applyFont="1" applyFill="1" applyBorder="1" applyAlignment="1">
      <alignment vertical="center"/>
    </xf>
    <xf numFmtId="41" fontId="5" fillId="0" borderId="8" xfId="1" applyFont="1" applyFill="1" applyBorder="1" applyAlignment="1">
      <alignment horizontal="center" vertical="center"/>
    </xf>
    <xf numFmtId="41" fontId="19" fillId="0" borderId="9" xfId="1" applyFont="1" applyFill="1" applyBorder="1" applyAlignment="1">
      <alignment horizontal="center"/>
    </xf>
    <xf numFmtId="41" fontId="20" fillId="0" borderId="13" xfId="1" applyFont="1" applyFill="1" applyBorder="1" applyAlignment="1">
      <alignment vertical="center"/>
    </xf>
    <xf numFmtId="41" fontId="19" fillId="0" borderId="8" xfId="1" applyFont="1" applyFill="1" applyBorder="1" applyAlignment="1">
      <alignment horizontal="center" vertical="center"/>
    </xf>
    <xf numFmtId="0" fontId="14" fillId="0" borderId="0" xfId="0" applyFont="1" applyFill="1"/>
    <xf numFmtId="0" fontId="0" fillId="0" borderId="0" xfId="0" applyFill="1"/>
    <xf numFmtId="41" fontId="17" fillId="0" borderId="8" xfId="1" applyFont="1" applyFill="1" applyBorder="1" applyAlignment="1">
      <alignment vertical="center"/>
    </xf>
    <xf numFmtId="41" fontId="15" fillId="6" borderId="8" xfId="1" applyFont="1" applyFill="1" applyBorder="1" applyAlignment="1">
      <alignment vertical="center"/>
    </xf>
    <xf numFmtId="41" fontId="15" fillId="5" borderId="9" xfId="1" applyFont="1" applyFill="1" applyBorder="1" applyAlignment="1">
      <alignment vertical="center"/>
    </xf>
    <xf numFmtId="41" fontId="15" fillId="5" borderId="9" xfId="1" applyFont="1" applyFill="1" applyBorder="1" applyAlignment="1">
      <alignment horizontal="center" vertical="center"/>
    </xf>
    <xf numFmtId="41" fontId="6" fillId="5" borderId="9" xfId="1" applyFont="1" applyFill="1" applyBorder="1" applyAlignment="1">
      <alignment vertical="center"/>
    </xf>
    <xf numFmtId="41" fontId="1" fillId="5" borderId="9" xfId="1" applyFont="1" applyFill="1" applyBorder="1" applyAlignment="1"/>
    <xf numFmtId="0" fontId="5" fillId="5" borderId="9" xfId="2" applyFont="1" applyFill="1" applyBorder="1" applyAlignment="1">
      <alignment vertical="center"/>
    </xf>
    <xf numFmtId="41" fontId="19" fillId="5" borderId="9" xfId="1" applyFont="1" applyFill="1" applyBorder="1" applyAlignment="1">
      <alignment horizontal="center" vertical="center"/>
    </xf>
    <xf numFmtId="41" fontId="5" fillId="5" borderId="9" xfId="1" applyFont="1" applyFill="1" applyBorder="1" applyAlignment="1">
      <alignment horizontal="center" vertical="center"/>
    </xf>
    <xf numFmtId="41" fontId="6" fillId="5" borderId="9" xfId="1" applyFont="1" applyFill="1" applyBorder="1" applyAlignment="1">
      <alignment horizontal="center" vertical="center"/>
    </xf>
    <xf numFmtId="0" fontId="15" fillId="5" borderId="9" xfId="2" applyFont="1" applyFill="1" applyBorder="1" applyAlignment="1">
      <alignment vertical="center"/>
    </xf>
    <xf numFmtId="0" fontId="19" fillId="5" borderId="9" xfId="2" applyFont="1" applyFill="1" applyBorder="1" applyAlignment="1">
      <alignment vertical="center"/>
    </xf>
    <xf numFmtId="41" fontId="19" fillId="5" borderId="9" xfId="1" applyFont="1" applyFill="1" applyBorder="1" applyAlignment="1">
      <alignment vertical="center"/>
    </xf>
    <xf numFmtId="41" fontId="5" fillId="0" borderId="8" xfId="1" applyFont="1" applyFill="1" applyBorder="1" applyAlignment="1">
      <alignment vertical="center"/>
    </xf>
    <xf numFmtId="41" fontId="15" fillId="5" borderId="13" xfId="1" applyFont="1" applyFill="1" applyBorder="1" applyAlignment="1">
      <alignment vertical="center"/>
    </xf>
    <xf numFmtId="41" fontId="15" fillId="5" borderId="8" xfId="1" applyFont="1" applyFill="1" applyBorder="1" applyAlignment="1">
      <alignment horizontal="center" vertical="center"/>
    </xf>
    <xf numFmtId="41" fontId="17" fillId="5" borderId="9" xfId="1" applyFont="1" applyFill="1" applyBorder="1" applyAlignment="1">
      <alignment horizontal="center" vertical="center"/>
    </xf>
    <xf numFmtId="41" fontId="5" fillId="5" borderId="9" xfId="1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5" borderId="9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41" fontId="18" fillId="0" borderId="8" xfId="1" applyFont="1" applyFill="1" applyBorder="1" applyAlignment="1">
      <alignment vertical="center"/>
    </xf>
    <xf numFmtId="0" fontId="13" fillId="0" borderId="0" xfId="0" applyFont="1" applyFill="1" applyAlignment="1">
      <alignment horizontal="center"/>
    </xf>
    <xf numFmtId="0" fontId="6" fillId="0" borderId="0" xfId="2" applyFont="1" applyFill="1" applyBorder="1" applyAlignment="1">
      <alignment vertical="center"/>
    </xf>
    <xf numFmtId="41" fontId="17" fillId="0" borderId="9" xfId="1" applyFont="1" applyFill="1" applyBorder="1" applyAlignment="1">
      <alignment horizontal="center" vertical="center"/>
    </xf>
    <xf numFmtId="41" fontId="5" fillId="0" borderId="9" xfId="1" applyFont="1" applyFill="1" applyBorder="1" applyAlignment="1">
      <alignment horizontal="center"/>
    </xf>
    <xf numFmtId="0" fontId="6" fillId="0" borderId="5" xfId="2" applyFont="1" applyBorder="1" applyAlignment="1">
      <alignment horizontal="center" vertical="top"/>
    </xf>
    <xf numFmtId="0" fontId="6" fillId="0" borderId="3" xfId="2" applyFont="1" applyBorder="1" applyAlignment="1">
      <alignment horizontal="center" vertical="top"/>
    </xf>
    <xf numFmtId="0" fontId="6" fillId="0" borderId="4" xfId="2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" fillId="5" borderId="0" xfId="2" applyFont="1" applyFill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4" fillId="5" borderId="20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21" xfId="2" applyFont="1" applyFill="1" applyBorder="1" applyAlignment="1">
      <alignment horizontal="center" vertical="center"/>
    </xf>
    <xf numFmtId="0" fontId="4" fillId="5" borderId="20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5" borderId="21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0" fontId="5" fillId="5" borderId="19" xfId="2" applyFont="1" applyFill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top"/>
    </xf>
    <xf numFmtId="0" fontId="17" fillId="7" borderId="20" xfId="2" applyFont="1" applyFill="1" applyBorder="1" applyAlignment="1">
      <alignment horizontal="center" vertical="center" wrapText="1"/>
    </xf>
    <xf numFmtId="0" fontId="17" fillId="7" borderId="3" xfId="2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0" fontId="17" fillId="7" borderId="23" xfId="2" applyFont="1" applyFill="1" applyBorder="1" applyAlignment="1">
      <alignment horizontal="center" vertical="center" wrapText="1"/>
    </xf>
    <xf numFmtId="0" fontId="17" fillId="7" borderId="26" xfId="2" applyFont="1" applyFill="1" applyBorder="1" applyAlignment="1">
      <alignment horizontal="center" vertical="center" wrapText="1"/>
    </xf>
    <xf numFmtId="0" fontId="17" fillId="7" borderId="27" xfId="2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center" vertical="center" wrapText="1"/>
    </xf>
    <xf numFmtId="0" fontId="17" fillId="7" borderId="15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0" fontId="17" fillId="7" borderId="24" xfId="2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center" vertical="center" wrapText="1"/>
    </xf>
    <xf numFmtId="0" fontId="17" fillId="7" borderId="17" xfId="2" applyFont="1" applyFill="1" applyBorder="1" applyAlignment="1">
      <alignment horizontal="center" vertical="center" wrapText="1"/>
    </xf>
    <xf numFmtId="0" fontId="17" fillId="7" borderId="18" xfId="2" applyFont="1" applyFill="1" applyBorder="1" applyAlignment="1">
      <alignment horizontal="center" vertical="center" wrapText="1"/>
    </xf>
    <xf numFmtId="0" fontId="17" fillId="7" borderId="19" xfId="2" applyFont="1" applyFill="1" applyBorder="1" applyAlignment="1">
      <alignment horizontal="center" vertical="center" wrapText="1"/>
    </xf>
    <xf numFmtId="41" fontId="15" fillId="0" borderId="9" xfId="1" applyFont="1" applyFill="1" applyBorder="1" applyAlignment="1">
      <alignment horizontal="center"/>
    </xf>
  </cellXfs>
  <cellStyles count="3">
    <cellStyle name="Comma [0] 2" xfId="1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372208</xdr:colOff>
      <xdr:row>4</xdr:row>
      <xdr:rowOff>161192</xdr:rowOff>
    </xdr:from>
    <xdr:ext cx="194454" cy="283457"/>
    <xdr:sp macro="" textlink="">
      <xdr:nvSpPr>
        <xdr:cNvPr id="2" name="TextBox 1"/>
        <xdr:cNvSpPr txBox="1"/>
      </xdr:nvSpPr>
      <xdr:spPr>
        <a:xfrm>
          <a:off x="3572608" y="939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zoomScale="120" zoomScaleNormal="120" workbookViewId="0">
      <pane xSplit="1" ySplit="6" topLeftCell="B68" activePane="bottomRight" state="frozen"/>
      <selection pane="topRight" activeCell="B1" sqref="B1"/>
      <selection pane="bottomLeft" activeCell="A7" sqref="A7"/>
      <selection pane="bottomRight" activeCell="H78" sqref="H78"/>
    </sheetView>
  </sheetViews>
  <sheetFormatPr defaultRowHeight="15"/>
  <cols>
    <col min="1" max="1" width="3.42578125" customWidth="1"/>
    <col min="2" max="2" width="32.28515625" customWidth="1"/>
    <col min="3" max="3" width="12.140625" customWidth="1"/>
    <col min="4" max="4" width="13.5703125" style="71" customWidth="1"/>
    <col min="5" max="5" width="12" style="72" customWidth="1"/>
    <col min="6" max="6" width="12.85546875" style="72" customWidth="1"/>
    <col min="7" max="7" width="12.28515625" style="72" customWidth="1"/>
    <col min="8" max="8" width="11.5703125" style="72" customWidth="1"/>
    <col min="9" max="9" width="14.7109375" style="72" customWidth="1"/>
    <col min="10" max="10" width="12.7109375" style="72" customWidth="1"/>
    <col min="11" max="11" width="13" customWidth="1"/>
  </cols>
  <sheetData>
    <row r="1" spans="1:14" ht="15.7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4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4" ht="15.75" thickBot="1">
      <c r="A3" s="104" t="s">
        <v>103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4">
      <c r="A4" s="105" t="s">
        <v>93</v>
      </c>
      <c r="B4" s="108" t="s">
        <v>2</v>
      </c>
      <c r="C4" s="105" t="s">
        <v>102</v>
      </c>
      <c r="D4" s="126" t="s">
        <v>3</v>
      </c>
      <c r="E4" s="118" t="s">
        <v>4</v>
      </c>
      <c r="F4" s="118" t="s">
        <v>5</v>
      </c>
      <c r="G4" s="121" t="s">
        <v>6</v>
      </c>
      <c r="H4" s="115" t="s">
        <v>98</v>
      </c>
      <c r="I4" s="115" t="s">
        <v>95</v>
      </c>
      <c r="J4" s="115" t="s">
        <v>99</v>
      </c>
      <c r="K4" s="111" t="s">
        <v>100</v>
      </c>
    </row>
    <row r="5" spans="1:14" ht="15" customHeight="1">
      <c r="A5" s="106"/>
      <c r="B5" s="109"/>
      <c r="C5" s="106"/>
      <c r="D5" s="127"/>
      <c r="E5" s="124"/>
      <c r="F5" s="119"/>
      <c r="G5" s="122"/>
      <c r="H5" s="116"/>
      <c r="I5" s="116"/>
      <c r="J5" s="116"/>
      <c r="K5" s="112"/>
    </row>
    <row r="6" spans="1:14" ht="15.75" thickBot="1">
      <c r="A6" s="107"/>
      <c r="B6" s="110"/>
      <c r="C6" s="107"/>
      <c r="D6" s="128"/>
      <c r="E6" s="125"/>
      <c r="F6" s="120"/>
      <c r="G6" s="123"/>
      <c r="H6" s="117"/>
      <c r="I6" s="117"/>
      <c r="J6" s="117"/>
      <c r="K6" s="113"/>
    </row>
    <row r="7" spans="1:14">
      <c r="A7" s="114">
        <v>1</v>
      </c>
      <c r="B7" s="1" t="s">
        <v>7</v>
      </c>
      <c r="C7" s="2"/>
      <c r="D7" s="30"/>
      <c r="E7" s="31"/>
      <c r="F7" s="31"/>
      <c r="G7" s="32"/>
      <c r="H7" s="33"/>
      <c r="I7" s="33"/>
      <c r="J7" s="33"/>
      <c r="K7" s="26"/>
    </row>
    <row r="8" spans="1:14">
      <c r="A8" s="100"/>
      <c r="B8" s="3" t="s">
        <v>8</v>
      </c>
      <c r="C8" s="4" t="s">
        <v>9</v>
      </c>
      <c r="D8" s="87">
        <v>12500</v>
      </c>
      <c r="E8" s="27">
        <v>12500</v>
      </c>
      <c r="F8" s="27">
        <v>12800</v>
      </c>
      <c r="G8" s="88">
        <v>12800</v>
      </c>
      <c r="H8" s="28">
        <v>12000</v>
      </c>
      <c r="I8" s="28">
        <v>12500</v>
      </c>
      <c r="J8" s="90">
        <v>12500</v>
      </c>
      <c r="K8" s="23">
        <f>AVERAGE(D8:J8)</f>
        <v>12514.285714285714</v>
      </c>
      <c r="L8" s="21"/>
      <c r="M8" s="21"/>
    </row>
    <row r="9" spans="1:14">
      <c r="A9" s="100"/>
      <c r="B9" s="3" t="s">
        <v>10</v>
      </c>
      <c r="C9" s="4" t="s">
        <v>9</v>
      </c>
      <c r="D9" s="87">
        <v>11000</v>
      </c>
      <c r="E9" s="27">
        <v>12000</v>
      </c>
      <c r="F9" s="27">
        <v>10500</v>
      </c>
      <c r="G9" s="37">
        <v>12000</v>
      </c>
      <c r="H9" s="28">
        <v>10000</v>
      </c>
      <c r="I9" s="28">
        <v>11500</v>
      </c>
      <c r="J9" s="90">
        <v>11000</v>
      </c>
      <c r="K9" s="24">
        <f t="shared" ref="K9:K72" si="0">AVERAGE(D9:J9)</f>
        <v>11142.857142857143</v>
      </c>
    </row>
    <row r="10" spans="1:14">
      <c r="A10" s="100"/>
      <c r="B10" s="3" t="s">
        <v>11</v>
      </c>
      <c r="C10" s="4" t="s">
        <v>9</v>
      </c>
      <c r="D10" s="34">
        <v>9000</v>
      </c>
      <c r="E10" s="27">
        <v>9000</v>
      </c>
      <c r="F10" s="86">
        <v>9800</v>
      </c>
      <c r="G10" s="73">
        <v>9450</v>
      </c>
      <c r="H10" s="28">
        <v>9000</v>
      </c>
      <c r="I10" s="53">
        <v>10000</v>
      </c>
      <c r="J10" s="81" t="s">
        <v>94</v>
      </c>
      <c r="K10" s="24">
        <f t="shared" si="0"/>
        <v>9375</v>
      </c>
    </row>
    <row r="11" spans="1:14">
      <c r="A11" s="100"/>
      <c r="B11" s="3" t="s">
        <v>12</v>
      </c>
      <c r="C11" s="4" t="s">
        <v>9</v>
      </c>
      <c r="D11" s="34">
        <v>9000</v>
      </c>
      <c r="E11" s="35" t="s">
        <v>94</v>
      </c>
      <c r="F11" s="52" t="s">
        <v>94</v>
      </c>
      <c r="G11" s="37">
        <v>0</v>
      </c>
      <c r="H11" s="50" t="s">
        <v>94</v>
      </c>
      <c r="I11" s="53">
        <v>10000</v>
      </c>
      <c r="J11" s="90">
        <v>8500</v>
      </c>
      <c r="K11" s="24">
        <f t="shared" si="0"/>
        <v>6875</v>
      </c>
    </row>
    <row r="12" spans="1:14">
      <c r="A12" s="101"/>
      <c r="B12" s="3" t="s">
        <v>13</v>
      </c>
      <c r="C12" s="4" t="s">
        <v>9</v>
      </c>
      <c r="D12" s="34">
        <v>15000</v>
      </c>
      <c r="E12" s="35" t="s">
        <v>94</v>
      </c>
      <c r="F12" s="52" t="s">
        <v>94</v>
      </c>
      <c r="G12" s="37">
        <v>0</v>
      </c>
      <c r="H12" s="50" t="s">
        <v>94</v>
      </c>
      <c r="I12" s="53">
        <v>17500</v>
      </c>
      <c r="J12" s="90">
        <v>18000</v>
      </c>
      <c r="K12" s="24">
        <f t="shared" si="0"/>
        <v>12625</v>
      </c>
    </row>
    <row r="13" spans="1:14">
      <c r="A13" s="99">
        <v>2</v>
      </c>
      <c r="B13" s="5" t="s">
        <v>14</v>
      </c>
      <c r="C13" s="6"/>
      <c r="D13" s="39"/>
      <c r="E13" s="38"/>
      <c r="F13" s="40"/>
      <c r="G13" s="41"/>
      <c r="H13" s="42"/>
      <c r="I13" s="42"/>
      <c r="J13" s="78"/>
      <c r="K13" s="25"/>
      <c r="N13" s="29"/>
    </row>
    <row r="14" spans="1:14">
      <c r="A14" s="100"/>
      <c r="B14" s="7" t="s">
        <v>15</v>
      </c>
      <c r="C14" s="4" t="s">
        <v>9</v>
      </c>
      <c r="D14" s="34">
        <v>12500</v>
      </c>
      <c r="E14" s="27">
        <v>12500</v>
      </c>
      <c r="F14" s="27">
        <v>12500</v>
      </c>
      <c r="G14" s="27">
        <v>12500</v>
      </c>
      <c r="H14" s="28">
        <v>12500</v>
      </c>
      <c r="I14" s="28">
        <v>12000</v>
      </c>
      <c r="J14" s="75">
        <v>12500</v>
      </c>
      <c r="K14" s="24">
        <f t="shared" si="0"/>
        <v>12428.571428571429</v>
      </c>
    </row>
    <row r="15" spans="1:14">
      <c r="A15" s="101"/>
      <c r="B15" s="8" t="s">
        <v>16</v>
      </c>
      <c r="C15" s="4" t="s">
        <v>9</v>
      </c>
      <c r="D15" s="55">
        <v>14000</v>
      </c>
      <c r="E15" s="35">
        <v>15000</v>
      </c>
      <c r="F15" s="86">
        <v>16000</v>
      </c>
      <c r="G15" s="37" t="s">
        <v>94</v>
      </c>
      <c r="H15" s="28">
        <v>15000</v>
      </c>
      <c r="I15" s="28">
        <v>16000</v>
      </c>
      <c r="J15" s="75">
        <v>17000</v>
      </c>
      <c r="K15" s="24">
        <f t="shared" si="0"/>
        <v>15500</v>
      </c>
    </row>
    <row r="16" spans="1:14">
      <c r="A16" s="99"/>
      <c r="B16" s="5" t="s">
        <v>17</v>
      </c>
      <c r="C16" s="9"/>
      <c r="D16" s="43"/>
      <c r="E16" s="93"/>
      <c r="F16" s="44"/>
      <c r="G16" s="44"/>
      <c r="H16" s="45"/>
      <c r="I16" s="45"/>
      <c r="J16" s="79"/>
      <c r="K16" s="25"/>
    </row>
    <row r="17" spans="1:12">
      <c r="A17" s="101"/>
      <c r="B17" s="8" t="s">
        <v>18</v>
      </c>
      <c r="C17" s="4" t="s">
        <v>9</v>
      </c>
      <c r="D17" s="34">
        <v>13500</v>
      </c>
      <c r="E17" s="35">
        <v>13500</v>
      </c>
      <c r="F17" s="27">
        <v>14000</v>
      </c>
      <c r="G17" s="27">
        <v>14000</v>
      </c>
      <c r="H17" s="28">
        <v>13500</v>
      </c>
      <c r="I17" s="28">
        <v>13500</v>
      </c>
      <c r="J17" s="75">
        <v>13500</v>
      </c>
      <c r="K17" s="24">
        <f t="shared" si="0"/>
        <v>13642.857142857143</v>
      </c>
    </row>
    <row r="18" spans="1:12">
      <c r="A18" s="99">
        <v>4</v>
      </c>
      <c r="B18" s="5" t="s">
        <v>19</v>
      </c>
      <c r="C18" s="9"/>
      <c r="D18" s="43"/>
      <c r="E18" s="93"/>
      <c r="F18" s="44"/>
      <c r="G18" s="46"/>
      <c r="H18" s="45"/>
      <c r="I18" s="45"/>
      <c r="J18" s="79"/>
      <c r="K18" s="25"/>
    </row>
    <row r="19" spans="1:12" ht="17.25" customHeight="1">
      <c r="A19" s="101"/>
      <c r="B19" s="8" t="s">
        <v>20</v>
      </c>
      <c r="C19" s="4" t="s">
        <v>9</v>
      </c>
      <c r="D19" s="55">
        <v>12000</v>
      </c>
      <c r="E19" s="35">
        <v>14000</v>
      </c>
      <c r="F19" s="52" t="s">
        <v>94</v>
      </c>
      <c r="G19" s="37" t="s">
        <v>94</v>
      </c>
      <c r="H19" s="54" t="s">
        <v>94</v>
      </c>
      <c r="I19" s="53">
        <v>13000</v>
      </c>
      <c r="J19" s="82" t="s">
        <v>94</v>
      </c>
      <c r="K19" s="24">
        <f t="shared" si="0"/>
        <v>13000</v>
      </c>
    </row>
    <row r="20" spans="1:12">
      <c r="A20" s="99">
        <v>5</v>
      </c>
      <c r="B20" s="5" t="s">
        <v>21</v>
      </c>
      <c r="C20" s="9"/>
      <c r="D20" s="43"/>
      <c r="E20" s="40"/>
      <c r="F20" s="44"/>
      <c r="G20" s="46"/>
      <c r="H20" s="45"/>
      <c r="I20" s="91"/>
      <c r="J20" s="92"/>
      <c r="K20" s="25"/>
    </row>
    <row r="21" spans="1:12">
      <c r="A21" s="100"/>
      <c r="B21" s="8" t="s">
        <v>22</v>
      </c>
      <c r="C21" s="4" t="s">
        <v>9</v>
      </c>
      <c r="D21" s="55">
        <v>110000</v>
      </c>
      <c r="E21" s="27">
        <v>120000</v>
      </c>
      <c r="F21" s="27">
        <v>110000</v>
      </c>
      <c r="G21" s="27">
        <v>120000</v>
      </c>
      <c r="H21" s="28">
        <v>110000</v>
      </c>
      <c r="I21" s="97">
        <v>110000</v>
      </c>
      <c r="J21" s="76">
        <v>110000</v>
      </c>
      <c r="K21" s="24">
        <f t="shared" si="0"/>
        <v>112857.14285714286</v>
      </c>
    </row>
    <row r="22" spans="1:12">
      <c r="A22" s="100"/>
      <c r="B22" s="8" t="s">
        <v>23</v>
      </c>
      <c r="C22" s="4" t="s">
        <v>9</v>
      </c>
      <c r="D22" s="34">
        <v>105000</v>
      </c>
      <c r="E22" s="27">
        <v>110000</v>
      </c>
      <c r="F22" s="27">
        <v>105000</v>
      </c>
      <c r="G22" s="27">
        <v>110000</v>
      </c>
      <c r="H22" s="28">
        <v>105000</v>
      </c>
      <c r="I22" s="28">
        <v>105000</v>
      </c>
      <c r="J22" s="75">
        <v>100000</v>
      </c>
      <c r="K22" s="24">
        <f t="shared" si="0"/>
        <v>105714.28571428571</v>
      </c>
    </row>
    <row r="23" spans="1:12">
      <c r="A23" s="100"/>
      <c r="B23" s="8" t="s">
        <v>24</v>
      </c>
      <c r="C23" s="4" t="s">
        <v>9</v>
      </c>
      <c r="D23" s="55">
        <v>90000</v>
      </c>
      <c r="E23" s="27">
        <v>100000</v>
      </c>
      <c r="F23" s="27">
        <v>100000</v>
      </c>
      <c r="G23" s="27">
        <v>100000</v>
      </c>
      <c r="H23" s="28">
        <v>90000</v>
      </c>
      <c r="I23" s="97">
        <v>100000</v>
      </c>
      <c r="J23" s="80" t="s">
        <v>94</v>
      </c>
      <c r="K23" s="24">
        <f t="shared" si="0"/>
        <v>96666.666666666672</v>
      </c>
    </row>
    <row r="24" spans="1:12">
      <c r="A24" s="101"/>
      <c r="B24" s="8" t="s">
        <v>25</v>
      </c>
      <c r="C24" s="4" t="s">
        <v>9</v>
      </c>
      <c r="D24" s="34">
        <v>34000</v>
      </c>
      <c r="E24" s="27">
        <v>33000</v>
      </c>
      <c r="F24" s="27">
        <v>32000</v>
      </c>
      <c r="G24" s="27">
        <v>33000</v>
      </c>
      <c r="H24" s="75">
        <v>34000</v>
      </c>
      <c r="I24" s="28">
        <v>34000</v>
      </c>
      <c r="J24" s="75">
        <v>35000</v>
      </c>
      <c r="K24" s="24">
        <f t="shared" si="0"/>
        <v>33571.428571428572</v>
      </c>
    </row>
    <row r="25" spans="1:12">
      <c r="A25" s="99">
        <v>6</v>
      </c>
      <c r="B25" s="5" t="s">
        <v>26</v>
      </c>
      <c r="C25" s="9"/>
      <c r="D25" s="43"/>
      <c r="E25" s="40"/>
      <c r="F25" s="46"/>
      <c r="G25" s="44"/>
      <c r="H25" s="79"/>
      <c r="I25" s="45"/>
      <c r="J25" s="79"/>
      <c r="K25" s="25"/>
    </row>
    <row r="26" spans="1:12">
      <c r="A26" s="100"/>
      <c r="B26" s="8" t="s">
        <v>27</v>
      </c>
      <c r="C26" s="4" t="s">
        <v>9</v>
      </c>
      <c r="D26" s="55">
        <v>40000</v>
      </c>
      <c r="E26" s="27">
        <v>36000</v>
      </c>
      <c r="F26" s="35" t="s">
        <v>94</v>
      </c>
      <c r="G26" s="27">
        <v>40000</v>
      </c>
      <c r="H26" s="28">
        <v>28000</v>
      </c>
      <c r="I26" s="50">
        <v>30000</v>
      </c>
      <c r="J26" s="75">
        <v>34000</v>
      </c>
      <c r="K26" s="24">
        <f t="shared" si="0"/>
        <v>34666.666666666664</v>
      </c>
    </row>
    <row r="27" spans="1:12">
      <c r="A27" s="100"/>
      <c r="B27" s="8" t="s">
        <v>28</v>
      </c>
      <c r="C27" s="4" t="s">
        <v>9</v>
      </c>
      <c r="D27" s="34">
        <v>35000</v>
      </c>
      <c r="E27" s="35">
        <v>28000</v>
      </c>
      <c r="F27" s="27">
        <v>38000</v>
      </c>
      <c r="G27" s="37">
        <v>0</v>
      </c>
      <c r="H27" s="50">
        <v>23000</v>
      </c>
      <c r="I27" s="95">
        <v>35000</v>
      </c>
      <c r="J27" s="89">
        <v>32000</v>
      </c>
      <c r="K27" s="24">
        <f t="shared" si="0"/>
        <v>27285.714285714286</v>
      </c>
      <c r="L27" t="s">
        <v>97</v>
      </c>
    </row>
    <row r="28" spans="1:12">
      <c r="A28" s="100"/>
      <c r="B28" s="8" t="s">
        <v>29</v>
      </c>
      <c r="C28" s="4" t="s">
        <v>9</v>
      </c>
      <c r="D28" s="34">
        <v>60000</v>
      </c>
      <c r="E28" s="35" t="s">
        <v>94</v>
      </c>
      <c r="F28" s="67">
        <v>60000</v>
      </c>
      <c r="G28" s="37">
        <v>0</v>
      </c>
      <c r="H28" s="28">
        <v>60000</v>
      </c>
      <c r="I28" s="50">
        <v>75000</v>
      </c>
      <c r="J28" s="81">
        <v>55000</v>
      </c>
      <c r="K28" s="24">
        <f t="shared" si="0"/>
        <v>51666.666666666664</v>
      </c>
    </row>
    <row r="29" spans="1:12">
      <c r="A29" s="100"/>
      <c r="B29" s="8" t="s">
        <v>30</v>
      </c>
      <c r="C29" s="4" t="s">
        <v>9</v>
      </c>
      <c r="D29" s="55">
        <v>22000</v>
      </c>
      <c r="E29" s="35">
        <v>24000</v>
      </c>
      <c r="F29" s="52" t="s">
        <v>94</v>
      </c>
      <c r="G29" s="37">
        <v>0</v>
      </c>
      <c r="H29" s="28">
        <v>21000</v>
      </c>
      <c r="I29" s="50">
        <v>22000</v>
      </c>
      <c r="J29" s="81">
        <v>24000</v>
      </c>
      <c r="K29" s="24">
        <f t="shared" si="0"/>
        <v>18833.333333333332</v>
      </c>
    </row>
    <row r="30" spans="1:12">
      <c r="A30" s="100"/>
      <c r="B30" s="8" t="s">
        <v>31</v>
      </c>
      <c r="C30" s="4" t="s">
        <v>9</v>
      </c>
      <c r="D30" s="34">
        <v>30000</v>
      </c>
      <c r="E30" s="27">
        <v>28000</v>
      </c>
      <c r="F30" s="27">
        <v>38000</v>
      </c>
      <c r="G30" s="27">
        <v>40000</v>
      </c>
      <c r="H30" s="28">
        <v>23000</v>
      </c>
      <c r="I30" s="50">
        <v>30000</v>
      </c>
      <c r="J30" s="75">
        <v>30000</v>
      </c>
      <c r="K30" s="24">
        <f t="shared" si="0"/>
        <v>31285.714285714286</v>
      </c>
    </row>
    <row r="31" spans="1:12">
      <c r="A31" s="101"/>
      <c r="B31" s="8" t="s">
        <v>32</v>
      </c>
      <c r="C31" s="4" t="s">
        <v>9</v>
      </c>
      <c r="D31" s="34">
        <v>70000</v>
      </c>
      <c r="E31" s="27">
        <v>100000</v>
      </c>
      <c r="F31" s="27">
        <v>80000</v>
      </c>
      <c r="G31" s="27">
        <v>60000</v>
      </c>
      <c r="H31" s="28">
        <v>80000</v>
      </c>
      <c r="I31" s="50" t="s">
        <v>94</v>
      </c>
      <c r="J31" s="82" t="s">
        <v>94</v>
      </c>
      <c r="K31" s="24">
        <f t="shared" si="0"/>
        <v>78000</v>
      </c>
    </row>
    <row r="32" spans="1:12">
      <c r="A32" s="99">
        <v>7</v>
      </c>
      <c r="B32" s="5" t="s">
        <v>33</v>
      </c>
      <c r="C32" s="9"/>
      <c r="D32" s="43"/>
      <c r="E32" s="40"/>
      <c r="F32" s="46"/>
      <c r="G32" s="46"/>
      <c r="H32" s="45"/>
      <c r="I32" s="45"/>
      <c r="J32" s="79" t="s">
        <v>101</v>
      </c>
      <c r="K32" s="25"/>
    </row>
    <row r="33" spans="1:11">
      <c r="A33" s="100"/>
      <c r="B33" s="8" t="s">
        <v>34</v>
      </c>
      <c r="C33" s="4" t="s">
        <v>9</v>
      </c>
      <c r="D33" s="34">
        <v>27500</v>
      </c>
      <c r="E33" s="27">
        <v>27000</v>
      </c>
      <c r="F33" s="27">
        <v>27000</v>
      </c>
      <c r="G33" s="27">
        <v>27500</v>
      </c>
      <c r="H33" s="28">
        <v>27000</v>
      </c>
      <c r="I33" s="28">
        <v>27000</v>
      </c>
      <c r="J33" s="75">
        <v>28000</v>
      </c>
      <c r="K33" s="24">
        <f t="shared" si="0"/>
        <v>27285.714285714286</v>
      </c>
    </row>
    <row r="34" spans="1:11">
      <c r="A34" s="101"/>
      <c r="B34" s="8" t="s">
        <v>35</v>
      </c>
      <c r="C34" s="4" t="s">
        <v>36</v>
      </c>
      <c r="D34" s="34">
        <v>2000</v>
      </c>
      <c r="E34" s="27">
        <v>2000</v>
      </c>
      <c r="F34" s="74">
        <v>1800</v>
      </c>
      <c r="G34" s="27">
        <v>2000</v>
      </c>
      <c r="H34" s="28">
        <v>2000</v>
      </c>
      <c r="I34" s="28">
        <v>2500</v>
      </c>
      <c r="J34" s="75">
        <v>3000</v>
      </c>
      <c r="K34" s="24">
        <f t="shared" si="0"/>
        <v>2185.7142857142858</v>
      </c>
    </row>
    <row r="35" spans="1:11">
      <c r="A35" s="99">
        <v>8</v>
      </c>
      <c r="B35" s="5" t="s">
        <v>37</v>
      </c>
      <c r="C35" s="9"/>
      <c r="D35" s="43"/>
      <c r="E35" s="40"/>
      <c r="F35" s="46"/>
      <c r="G35" s="44"/>
      <c r="H35" s="45"/>
      <c r="I35" s="45"/>
      <c r="J35" s="83"/>
      <c r="K35" s="25"/>
    </row>
    <row r="36" spans="1:11">
      <c r="A36" s="100"/>
      <c r="B36" s="8" t="s">
        <v>38</v>
      </c>
      <c r="C36" s="4" t="s">
        <v>39</v>
      </c>
      <c r="D36" s="34">
        <v>10000</v>
      </c>
      <c r="E36" s="27">
        <v>10000</v>
      </c>
      <c r="F36" s="27">
        <v>10000</v>
      </c>
      <c r="G36" s="27">
        <v>10000</v>
      </c>
      <c r="H36" s="54" t="s">
        <v>94</v>
      </c>
      <c r="I36" s="53">
        <v>10000</v>
      </c>
      <c r="J36" s="76">
        <v>10000</v>
      </c>
      <c r="K36" s="24">
        <f t="shared" si="0"/>
        <v>10000</v>
      </c>
    </row>
    <row r="37" spans="1:11">
      <c r="A37" s="101"/>
      <c r="B37" s="8" t="s">
        <v>40</v>
      </c>
      <c r="C37" s="4" t="s">
        <v>41</v>
      </c>
      <c r="D37" s="55">
        <v>37900</v>
      </c>
      <c r="E37" s="35" t="s">
        <v>94</v>
      </c>
      <c r="F37" s="52" t="s">
        <v>94</v>
      </c>
      <c r="G37" s="27">
        <v>42500</v>
      </c>
      <c r="H37" s="54" t="s">
        <v>94</v>
      </c>
      <c r="I37" s="53" t="s">
        <v>94</v>
      </c>
      <c r="J37" s="82" t="s">
        <v>94</v>
      </c>
      <c r="K37" s="24">
        <f t="shared" si="0"/>
        <v>40200</v>
      </c>
    </row>
    <row r="38" spans="1:11">
      <c r="A38" s="99">
        <v>9</v>
      </c>
      <c r="B38" s="5" t="s">
        <v>42</v>
      </c>
      <c r="C38" s="9"/>
      <c r="D38" s="43"/>
      <c r="E38" s="59"/>
      <c r="F38" s="44"/>
      <c r="G38" s="46"/>
      <c r="H38" s="45"/>
      <c r="I38" s="45"/>
      <c r="J38" s="79"/>
      <c r="K38" s="25"/>
    </row>
    <row r="39" spans="1:11">
      <c r="A39" s="100"/>
      <c r="B39" s="8" t="s">
        <v>43</v>
      </c>
      <c r="C39" s="4" t="s">
        <v>44</v>
      </c>
      <c r="D39" s="55">
        <v>17500</v>
      </c>
      <c r="E39" s="35">
        <v>18000</v>
      </c>
      <c r="F39" s="52" t="s">
        <v>94</v>
      </c>
      <c r="G39" s="37">
        <v>18000</v>
      </c>
      <c r="H39" s="28">
        <v>17500</v>
      </c>
      <c r="I39" s="53">
        <v>19000</v>
      </c>
      <c r="J39" s="81">
        <v>17500</v>
      </c>
      <c r="K39" s="24">
        <f t="shared" si="0"/>
        <v>17916.666666666668</v>
      </c>
    </row>
    <row r="40" spans="1:11">
      <c r="A40" s="100"/>
      <c r="B40" s="8" t="s">
        <v>45</v>
      </c>
      <c r="C40" s="4" t="s">
        <v>46</v>
      </c>
      <c r="D40" s="55">
        <v>2000</v>
      </c>
      <c r="E40" s="35">
        <v>2000</v>
      </c>
      <c r="F40" s="52" t="s">
        <v>94</v>
      </c>
      <c r="G40" s="37">
        <v>2000</v>
      </c>
      <c r="H40" s="28">
        <v>2000</v>
      </c>
      <c r="I40" s="53">
        <v>2000</v>
      </c>
      <c r="J40" s="81">
        <v>2000</v>
      </c>
      <c r="K40" s="24">
        <f t="shared" si="0"/>
        <v>2000</v>
      </c>
    </row>
    <row r="41" spans="1:11">
      <c r="A41" s="10">
        <v>10</v>
      </c>
      <c r="B41" s="11" t="s">
        <v>47</v>
      </c>
      <c r="C41" s="12"/>
      <c r="D41" s="56"/>
      <c r="E41" s="38"/>
      <c r="F41" s="38"/>
      <c r="G41" s="57"/>
      <c r="H41" s="36"/>
      <c r="I41" s="36"/>
      <c r="J41" s="77"/>
      <c r="K41" s="25"/>
    </row>
    <row r="42" spans="1:11">
      <c r="A42" s="10"/>
      <c r="B42" s="8" t="s">
        <v>48</v>
      </c>
      <c r="C42" s="13" t="s">
        <v>9</v>
      </c>
      <c r="D42" s="34">
        <v>10000</v>
      </c>
      <c r="E42" s="27">
        <v>11000</v>
      </c>
      <c r="F42" s="27">
        <v>9000</v>
      </c>
      <c r="G42" s="27">
        <v>9000</v>
      </c>
      <c r="H42" s="28">
        <v>7000</v>
      </c>
      <c r="I42" s="97">
        <v>9000</v>
      </c>
      <c r="J42" s="75">
        <v>8000</v>
      </c>
      <c r="K42" s="24">
        <f t="shared" si="0"/>
        <v>9000</v>
      </c>
    </row>
    <row r="43" spans="1:11">
      <c r="A43" s="14"/>
      <c r="B43" s="8" t="s">
        <v>49</v>
      </c>
      <c r="C43" s="13" t="s">
        <v>9</v>
      </c>
      <c r="D43" s="34">
        <v>8000</v>
      </c>
      <c r="E43" s="27">
        <v>9000</v>
      </c>
      <c r="F43" s="49" t="s">
        <v>94</v>
      </c>
      <c r="G43" s="27">
        <v>9000</v>
      </c>
      <c r="H43" s="28">
        <v>7000</v>
      </c>
      <c r="I43" s="28" t="s">
        <v>94</v>
      </c>
      <c r="J43" s="75">
        <v>6000</v>
      </c>
      <c r="K43" s="24">
        <f t="shared" si="0"/>
        <v>7800</v>
      </c>
    </row>
    <row r="44" spans="1:11">
      <c r="A44" s="99">
        <v>11</v>
      </c>
      <c r="B44" s="5" t="s">
        <v>50</v>
      </c>
      <c r="C44" s="9"/>
      <c r="D44" s="43"/>
      <c r="E44" s="40"/>
      <c r="F44" s="46"/>
      <c r="G44" s="46"/>
      <c r="H44" s="45"/>
      <c r="I44" s="45"/>
      <c r="J44" s="83"/>
      <c r="K44" s="25"/>
    </row>
    <row r="45" spans="1:11">
      <c r="A45" s="101"/>
      <c r="B45" s="8" t="s">
        <v>51</v>
      </c>
      <c r="C45" s="4" t="s">
        <v>52</v>
      </c>
      <c r="D45" s="34">
        <v>3500</v>
      </c>
      <c r="E45" s="27">
        <v>3500</v>
      </c>
      <c r="F45" s="27">
        <v>2000</v>
      </c>
      <c r="G45" s="27">
        <v>4000</v>
      </c>
      <c r="H45" s="28">
        <v>2500</v>
      </c>
      <c r="I45" s="53">
        <v>4000</v>
      </c>
      <c r="J45" s="75">
        <v>2500</v>
      </c>
      <c r="K45" s="24">
        <f t="shared" si="0"/>
        <v>3142.8571428571427</v>
      </c>
    </row>
    <row r="46" spans="1:11">
      <c r="A46" s="99">
        <v>12</v>
      </c>
      <c r="B46" s="5" t="s">
        <v>53</v>
      </c>
      <c r="C46" s="12"/>
      <c r="D46" s="58"/>
      <c r="E46" s="59"/>
      <c r="F46" s="60"/>
      <c r="G46" s="61"/>
      <c r="H46" s="62"/>
      <c r="I46" s="62"/>
      <c r="J46" s="84"/>
      <c r="K46" s="25"/>
    </row>
    <row r="47" spans="1:11">
      <c r="A47" s="101"/>
      <c r="B47" s="15" t="s">
        <v>54</v>
      </c>
      <c r="C47" s="13" t="s">
        <v>9</v>
      </c>
      <c r="D47" s="34">
        <v>7500</v>
      </c>
      <c r="E47" s="27">
        <v>8000</v>
      </c>
      <c r="F47" s="27">
        <v>7500</v>
      </c>
      <c r="G47" s="27">
        <v>6500</v>
      </c>
      <c r="H47" s="28">
        <v>8000</v>
      </c>
      <c r="I47" s="28">
        <v>8000</v>
      </c>
      <c r="J47" s="75">
        <v>6500</v>
      </c>
      <c r="K47" s="24">
        <f t="shared" si="0"/>
        <v>7428.5714285714284</v>
      </c>
    </row>
    <row r="48" spans="1:11">
      <c r="A48" s="99">
        <v>13</v>
      </c>
      <c r="B48" s="5" t="s">
        <v>55</v>
      </c>
      <c r="C48" s="9"/>
      <c r="D48" s="43"/>
      <c r="E48" s="40"/>
      <c r="F48" s="46"/>
      <c r="G48" s="44"/>
      <c r="H48" s="45"/>
      <c r="I48" s="45"/>
      <c r="J48" s="83"/>
      <c r="K48" s="25"/>
    </row>
    <row r="49" spans="1:14">
      <c r="A49" s="100"/>
      <c r="B49" s="8" t="s">
        <v>56</v>
      </c>
      <c r="C49" s="4" t="s">
        <v>9</v>
      </c>
      <c r="D49" s="34">
        <v>9000</v>
      </c>
      <c r="E49" s="27">
        <v>9500</v>
      </c>
      <c r="F49" s="27">
        <v>9000</v>
      </c>
      <c r="G49" s="27">
        <v>10000</v>
      </c>
      <c r="H49" s="28">
        <v>9000</v>
      </c>
      <c r="I49" s="28">
        <v>9000</v>
      </c>
      <c r="J49" s="76" t="s">
        <v>94</v>
      </c>
      <c r="K49" s="24">
        <f t="shared" si="0"/>
        <v>9250</v>
      </c>
    </row>
    <row r="50" spans="1:14">
      <c r="A50" s="100"/>
      <c r="B50" s="8" t="s">
        <v>57</v>
      </c>
      <c r="C50" s="4" t="s">
        <v>9</v>
      </c>
      <c r="D50" s="55">
        <v>8000</v>
      </c>
      <c r="E50" s="27">
        <v>8500</v>
      </c>
      <c r="F50" s="52" t="s">
        <v>94</v>
      </c>
      <c r="G50" s="63" t="s">
        <v>94</v>
      </c>
      <c r="H50" s="48" t="s">
        <v>94</v>
      </c>
      <c r="I50" s="47" t="s">
        <v>94</v>
      </c>
      <c r="J50" s="76">
        <v>9000</v>
      </c>
      <c r="K50" s="24">
        <f t="shared" si="0"/>
        <v>8500</v>
      </c>
      <c r="M50" t="s">
        <v>96</v>
      </c>
    </row>
    <row r="51" spans="1:14">
      <c r="A51" s="100"/>
      <c r="B51" s="8" t="s">
        <v>58</v>
      </c>
      <c r="C51" s="4" t="s">
        <v>9</v>
      </c>
      <c r="D51" s="34">
        <v>18000</v>
      </c>
      <c r="E51" s="27">
        <v>20000</v>
      </c>
      <c r="F51" s="27">
        <v>20000</v>
      </c>
      <c r="G51" s="27">
        <v>22000</v>
      </c>
      <c r="H51" s="28">
        <v>21000</v>
      </c>
      <c r="I51" s="28">
        <v>25000</v>
      </c>
      <c r="J51" s="76">
        <v>22000</v>
      </c>
      <c r="K51" s="24">
        <f t="shared" si="0"/>
        <v>21142.857142857141</v>
      </c>
      <c r="N51" s="22"/>
    </row>
    <row r="52" spans="1:14">
      <c r="A52" s="101"/>
      <c r="B52" s="8" t="s">
        <v>59</v>
      </c>
      <c r="C52" s="4" t="s">
        <v>9</v>
      </c>
      <c r="D52" s="34">
        <v>25000</v>
      </c>
      <c r="E52" s="27">
        <v>25000</v>
      </c>
      <c r="F52" s="27">
        <v>28000</v>
      </c>
      <c r="G52" s="27">
        <v>25000</v>
      </c>
      <c r="H52" s="28">
        <v>25000</v>
      </c>
      <c r="I52" s="28">
        <v>28500</v>
      </c>
      <c r="J52" s="76">
        <v>27000</v>
      </c>
      <c r="K52" s="24">
        <f t="shared" si="0"/>
        <v>26214.285714285714</v>
      </c>
    </row>
    <row r="53" spans="1:14">
      <c r="A53" s="16">
        <v>14</v>
      </c>
      <c r="B53" s="5" t="s">
        <v>60</v>
      </c>
      <c r="C53" s="12"/>
      <c r="D53" s="64"/>
      <c r="E53" s="38"/>
      <c r="F53" s="57"/>
      <c r="G53" s="38"/>
      <c r="H53" s="36"/>
      <c r="I53" s="36"/>
      <c r="J53" s="85"/>
      <c r="K53" s="25"/>
    </row>
    <row r="54" spans="1:14">
      <c r="A54" s="17"/>
      <c r="B54" s="8" t="s">
        <v>61</v>
      </c>
      <c r="C54" s="13" t="s">
        <v>62</v>
      </c>
      <c r="D54" s="34">
        <v>2200</v>
      </c>
      <c r="E54" s="27">
        <v>2500</v>
      </c>
      <c r="F54" s="27">
        <v>2300</v>
      </c>
      <c r="G54" s="27">
        <v>2300</v>
      </c>
      <c r="H54" s="54" t="s">
        <v>94</v>
      </c>
      <c r="I54" s="53">
        <v>2500</v>
      </c>
      <c r="J54" s="75">
        <v>2500</v>
      </c>
      <c r="K54" s="24">
        <f t="shared" si="0"/>
        <v>2383.3333333333335</v>
      </c>
    </row>
    <row r="55" spans="1:14">
      <c r="A55" s="99">
        <v>15</v>
      </c>
      <c r="B55" s="5" t="s">
        <v>63</v>
      </c>
      <c r="C55" s="9"/>
      <c r="D55" s="43"/>
      <c r="E55" s="40"/>
      <c r="F55" s="46"/>
      <c r="G55" s="46"/>
      <c r="H55" s="45"/>
      <c r="I55" s="45"/>
      <c r="J55" s="83"/>
      <c r="K55" s="25"/>
    </row>
    <row r="56" spans="1:14">
      <c r="A56" s="100"/>
      <c r="B56" s="8" t="s">
        <v>64</v>
      </c>
      <c r="C56" s="4" t="s">
        <v>9</v>
      </c>
      <c r="D56" s="34">
        <v>45000</v>
      </c>
      <c r="E56" s="65">
        <v>50000</v>
      </c>
      <c r="F56" s="27">
        <v>55000</v>
      </c>
      <c r="G56" s="27">
        <v>60000</v>
      </c>
      <c r="H56" s="28">
        <v>48000</v>
      </c>
      <c r="I56" s="28">
        <v>55000</v>
      </c>
      <c r="J56" s="75">
        <v>55000</v>
      </c>
      <c r="K56" s="24">
        <f t="shared" si="0"/>
        <v>52571.428571428572</v>
      </c>
    </row>
    <row r="57" spans="1:14">
      <c r="A57" s="100"/>
      <c r="B57" s="8" t="s">
        <v>65</v>
      </c>
      <c r="C57" s="4" t="s">
        <v>9</v>
      </c>
      <c r="D57" s="34">
        <v>40000</v>
      </c>
      <c r="E57" s="27">
        <v>50000</v>
      </c>
      <c r="F57" s="27">
        <v>45000</v>
      </c>
      <c r="G57" s="27">
        <v>50000</v>
      </c>
      <c r="H57" s="48" t="s">
        <v>94</v>
      </c>
      <c r="I57" s="51" t="s">
        <v>94</v>
      </c>
      <c r="J57" s="76" t="s">
        <v>94</v>
      </c>
      <c r="K57" s="24">
        <f t="shared" si="0"/>
        <v>46250</v>
      </c>
    </row>
    <row r="58" spans="1:14">
      <c r="A58" s="101"/>
      <c r="B58" s="8" t="s">
        <v>66</v>
      </c>
      <c r="C58" s="4" t="s">
        <v>9</v>
      </c>
      <c r="D58" s="34">
        <v>35000</v>
      </c>
      <c r="E58" s="27">
        <v>35000</v>
      </c>
      <c r="F58" s="27">
        <v>42000</v>
      </c>
      <c r="G58" s="27">
        <v>50000</v>
      </c>
      <c r="H58" s="28">
        <v>37000</v>
      </c>
      <c r="I58" s="28">
        <v>45000</v>
      </c>
      <c r="J58" s="75">
        <v>40000</v>
      </c>
      <c r="K58" s="24">
        <f t="shared" si="0"/>
        <v>40571.428571428572</v>
      </c>
    </row>
    <row r="59" spans="1:14">
      <c r="A59" s="16">
        <v>16</v>
      </c>
      <c r="B59" s="5" t="s">
        <v>67</v>
      </c>
      <c r="C59" s="12"/>
      <c r="D59" s="66"/>
      <c r="E59" s="38"/>
      <c r="F59" s="57"/>
      <c r="G59" s="38"/>
      <c r="H59" s="36"/>
      <c r="I59" s="36"/>
      <c r="J59" s="77"/>
      <c r="K59" s="25"/>
    </row>
    <row r="60" spans="1:14">
      <c r="A60" s="17"/>
      <c r="B60" s="8" t="s">
        <v>68</v>
      </c>
      <c r="C60" s="4" t="s">
        <v>69</v>
      </c>
      <c r="D60" s="34">
        <v>18000</v>
      </c>
      <c r="E60" s="27">
        <v>18000</v>
      </c>
      <c r="F60" s="27">
        <v>18000</v>
      </c>
      <c r="G60" s="35">
        <v>18000</v>
      </c>
      <c r="H60" s="54" t="s">
        <v>94</v>
      </c>
      <c r="I60" s="50">
        <v>18000</v>
      </c>
      <c r="J60" s="81">
        <v>18000</v>
      </c>
      <c r="K60" s="24">
        <f t="shared" si="0"/>
        <v>18000</v>
      </c>
    </row>
    <row r="61" spans="1:14">
      <c r="A61" s="99">
        <v>17</v>
      </c>
      <c r="B61" s="5" t="s">
        <v>70</v>
      </c>
      <c r="C61" s="5"/>
      <c r="D61" s="43"/>
      <c r="E61" s="40"/>
      <c r="F61" s="44"/>
      <c r="G61" s="44"/>
      <c r="H61" s="45"/>
      <c r="I61" s="45"/>
      <c r="J61" s="79"/>
      <c r="K61" s="25"/>
    </row>
    <row r="62" spans="1:14">
      <c r="A62" s="100"/>
      <c r="B62" s="8" t="s">
        <v>71</v>
      </c>
      <c r="C62" s="4" t="s">
        <v>9</v>
      </c>
      <c r="D62" s="34">
        <v>25000</v>
      </c>
      <c r="E62" s="27">
        <v>26000</v>
      </c>
      <c r="F62" s="27">
        <v>28000</v>
      </c>
      <c r="G62" s="27">
        <v>30000</v>
      </c>
      <c r="H62" s="28">
        <v>25000</v>
      </c>
      <c r="I62" s="28">
        <v>28000</v>
      </c>
      <c r="J62" s="75">
        <v>28000</v>
      </c>
      <c r="K62" s="24">
        <f t="shared" si="0"/>
        <v>27142.857142857141</v>
      </c>
    </row>
    <row r="63" spans="1:14">
      <c r="A63" s="100"/>
      <c r="B63" s="8" t="s">
        <v>72</v>
      </c>
      <c r="C63" s="4" t="s">
        <v>9</v>
      </c>
      <c r="D63" s="55">
        <v>20000</v>
      </c>
      <c r="E63" s="27">
        <v>22000</v>
      </c>
      <c r="F63" s="27">
        <v>24000</v>
      </c>
      <c r="G63" s="27">
        <v>28000</v>
      </c>
      <c r="H63" s="28">
        <v>21000</v>
      </c>
      <c r="I63" s="28">
        <v>23000</v>
      </c>
      <c r="J63" s="75">
        <v>24000</v>
      </c>
      <c r="K63" s="24">
        <f t="shared" si="0"/>
        <v>23142.857142857141</v>
      </c>
    </row>
    <row r="64" spans="1:14">
      <c r="A64" s="100"/>
      <c r="B64" s="8" t="s">
        <v>73</v>
      </c>
      <c r="C64" s="4" t="s">
        <v>9</v>
      </c>
      <c r="D64" s="34">
        <v>28000</v>
      </c>
      <c r="E64" s="27">
        <v>28000</v>
      </c>
      <c r="F64" s="27">
        <v>32000</v>
      </c>
      <c r="G64" s="27">
        <v>35000</v>
      </c>
      <c r="H64" s="28">
        <v>20000</v>
      </c>
      <c r="I64" s="28">
        <v>28000</v>
      </c>
      <c r="J64" s="75">
        <v>28000</v>
      </c>
      <c r="K64" s="24">
        <f t="shared" si="0"/>
        <v>28428.571428571428</v>
      </c>
    </row>
    <row r="65" spans="1:11">
      <c r="A65" s="101"/>
      <c r="B65" s="8" t="s">
        <v>74</v>
      </c>
      <c r="C65" s="4" t="s">
        <v>9</v>
      </c>
      <c r="D65" s="34">
        <v>18000</v>
      </c>
      <c r="E65" s="35">
        <v>22000</v>
      </c>
      <c r="F65" s="67">
        <v>20000</v>
      </c>
      <c r="G65" s="37">
        <v>0</v>
      </c>
      <c r="H65" s="28">
        <v>20000</v>
      </c>
      <c r="I65" s="50">
        <v>22000</v>
      </c>
      <c r="J65" s="76">
        <v>18000</v>
      </c>
      <c r="K65" s="24">
        <f t="shared" si="0"/>
        <v>17142.857142857141</v>
      </c>
    </row>
    <row r="66" spans="1:11">
      <c r="A66" s="16">
        <v>18</v>
      </c>
      <c r="B66" s="5" t="s">
        <v>75</v>
      </c>
      <c r="C66" s="18"/>
      <c r="D66" s="66"/>
      <c r="E66" s="52"/>
      <c r="F66" s="38"/>
      <c r="G66" s="94"/>
      <c r="H66" s="36"/>
      <c r="I66" s="36"/>
      <c r="J66" s="85"/>
      <c r="K66" s="25"/>
    </row>
    <row r="67" spans="1:11">
      <c r="A67" s="19"/>
      <c r="B67" s="8" t="s">
        <v>76</v>
      </c>
      <c r="C67" s="13" t="s">
        <v>9</v>
      </c>
      <c r="D67" s="34">
        <v>5000</v>
      </c>
      <c r="E67" s="35">
        <v>6000</v>
      </c>
      <c r="F67" s="27">
        <v>5000</v>
      </c>
      <c r="G67" s="27">
        <v>6000</v>
      </c>
      <c r="H67" s="28">
        <v>4000</v>
      </c>
      <c r="I67" s="28">
        <v>6000</v>
      </c>
      <c r="J67" s="75">
        <v>5000</v>
      </c>
      <c r="K67" s="24">
        <f t="shared" si="0"/>
        <v>5285.7142857142853</v>
      </c>
    </row>
    <row r="68" spans="1:11">
      <c r="A68" s="17"/>
      <c r="B68" s="8" t="s">
        <v>77</v>
      </c>
      <c r="C68" s="13" t="s">
        <v>9</v>
      </c>
      <c r="D68" s="55">
        <v>7000</v>
      </c>
      <c r="E68" s="35">
        <v>6000</v>
      </c>
      <c r="F68" s="52" t="s">
        <v>94</v>
      </c>
      <c r="G68" s="37">
        <v>0</v>
      </c>
      <c r="H68" s="28">
        <v>5000</v>
      </c>
      <c r="I68" s="28">
        <v>6000</v>
      </c>
      <c r="J68" s="81">
        <v>5000</v>
      </c>
      <c r="K68" s="24">
        <f t="shared" si="0"/>
        <v>4833.333333333333</v>
      </c>
    </row>
    <row r="69" spans="1:11">
      <c r="A69" s="16">
        <v>19</v>
      </c>
      <c r="B69" s="5" t="s">
        <v>78</v>
      </c>
      <c r="C69" s="18"/>
      <c r="D69" s="56"/>
      <c r="E69" s="38"/>
      <c r="F69" s="38"/>
      <c r="G69" s="57"/>
      <c r="H69" s="36"/>
      <c r="I69" s="36"/>
      <c r="J69" s="77"/>
      <c r="K69" s="25"/>
    </row>
    <row r="70" spans="1:11">
      <c r="A70" s="19"/>
      <c r="B70" s="20" t="s">
        <v>79</v>
      </c>
      <c r="C70" s="13" t="s">
        <v>9</v>
      </c>
      <c r="D70" s="34">
        <v>10000</v>
      </c>
      <c r="E70" s="27">
        <v>11000</v>
      </c>
      <c r="F70" s="27">
        <v>6000</v>
      </c>
      <c r="G70" s="27">
        <v>15000</v>
      </c>
      <c r="H70" s="28">
        <v>12000</v>
      </c>
      <c r="I70" s="53">
        <v>13000</v>
      </c>
      <c r="J70" s="75">
        <v>11000</v>
      </c>
      <c r="K70" s="24">
        <f t="shared" si="0"/>
        <v>11142.857142857143</v>
      </c>
    </row>
    <row r="71" spans="1:11">
      <c r="A71" s="19"/>
      <c r="B71" s="20" t="s">
        <v>80</v>
      </c>
      <c r="C71" s="13" t="s">
        <v>9</v>
      </c>
      <c r="D71" s="34">
        <v>9000</v>
      </c>
      <c r="E71" s="27">
        <v>12000</v>
      </c>
      <c r="F71" s="27">
        <v>10000</v>
      </c>
      <c r="G71" s="27">
        <v>15000</v>
      </c>
      <c r="H71" s="28">
        <v>10000</v>
      </c>
      <c r="I71" s="53">
        <v>14000</v>
      </c>
      <c r="J71" s="75">
        <v>15000</v>
      </c>
      <c r="K71" s="24">
        <f t="shared" si="0"/>
        <v>12142.857142857143</v>
      </c>
    </row>
    <row r="72" spans="1:11">
      <c r="A72" s="19"/>
      <c r="B72" s="20" t="s">
        <v>81</v>
      </c>
      <c r="C72" s="13" t="s">
        <v>9</v>
      </c>
      <c r="D72" s="34">
        <v>11000</v>
      </c>
      <c r="E72" s="27">
        <v>13000</v>
      </c>
      <c r="F72" s="27">
        <v>15000</v>
      </c>
      <c r="G72" s="27">
        <v>15000</v>
      </c>
      <c r="H72" s="28">
        <v>13000</v>
      </c>
      <c r="I72" s="28">
        <v>15000</v>
      </c>
      <c r="J72" s="75">
        <v>15000</v>
      </c>
      <c r="K72" s="24">
        <f t="shared" si="0"/>
        <v>13857.142857142857</v>
      </c>
    </row>
    <row r="73" spans="1:11">
      <c r="A73" s="19"/>
      <c r="B73" s="20" t="s">
        <v>82</v>
      </c>
      <c r="C73" s="13" t="s">
        <v>9</v>
      </c>
      <c r="D73" s="34">
        <v>12000</v>
      </c>
      <c r="E73" s="27">
        <v>15000</v>
      </c>
      <c r="F73" s="27">
        <v>9000</v>
      </c>
      <c r="G73" s="27">
        <v>20000</v>
      </c>
      <c r="H73" s="28">
        <v>15000</v>
      </c>
      <c r="I73" s="97">
        <v>15000</v>
      </c>
      <c r="J73" s="75">
        <v>13000</v>
      </c>
      <c r="K73" s="24">
        <f t="shared" ref="K73:K80" si="1">AVERAGE(D73:J73)</f>
        <v>14142.857142857143</v>
      </c>
    </row>
    <row r="74" spans="1:11">
      <c r="A74" s="19"/>
      <c r="B74" s="20" t="s">
        <v>83</v>
      </c>
      <c r="C74" s="13" t="s">
        <v>9</v>
      </c>
      <c r="D74" s="34">
        <v>9000</v>
      </c>
      <c r="E74" s="27">
        <v>12000</v>
      </c>
      <c r="F74" s="27">
        <v>12500</v>
      </c>
      <c r="G74" s="27">
        <v>14000</v>
      </c>
      <c r="H74" s="28">
        <v>12000</v>
      </c>
      <c r="I74" s="28">
        <v>15000</v>
      </c>
      <c r="J74" s="75">
        <v>9000</v>
      </c>
      <c r="K74" s="24">
        <f t="shared" si="1"/>
        <v>11928.571428571429</v>
      </c>
    </row>
    <row r="75" spans="1:11">
      <c r="A75" s="19"/>
      <c r="B75" s="20" t="s">
        <v>84</v>
      </c>
      <c r="C75" s="13" t="s">
        <v>9</v>
      </c>
      <c r="D75" s="55">
        <v>8000</v>
      </c>
      <c r="E75" s="35" t="s">
        <v>94</v>
      </c>
      <c r="F75" s="52" t="s">
        <v>94</v>
      </c>
      <c r="G75" s="37">
        <v>8000</v>
      </c>
      <c r="H75" s="68" t="s">
        <v>94</v>
      </c>
      <c r="I75" s="98">
        <v>10000</v>
      </c>
      <c r="J75" s="129">
        <v>11000</v>
      </c>
      <c r="K75" s="24">
        <f t="shared" si="1"/>
        <v>9250</v>
      </c>
    </row>
    <row r="76" spans="1:11">
      <c r="A76" s="19"/>
      <c r="B76" s="20" t="s">
        <v>85</v>
      </c>
      <c r="C76" s="13" t="s">
        <v>86</v>
      </c>
      <c r="D76" s="34">
        <v>2000</v>
      </c>
      <c r="E76" s="35">
        <v>1500</v>
      </c>
      <c r="F76" s="27">
        <v>2000</v>
      </c>
      <c r="G76" s="37">
        <v>1500</v>
      </c>
      <c r="H76" s="28">
        <v>1500</v>
      </c>
      <c r="I76" s="28">
        <v>1500</v>
      </c>
      <c r="J76" s="81">
        <v>1000</v>
      </c>
      <c r="K76" s="24">
        <f t="shared" si="1"/>
        <v>1571.4285714285713</v>
      </c>
    </row>
    <row r="77" spans="1:11">
      <c r="A77" s="19"/>
      <c r="B77" s="20" t="s">
        <v>87</v>
      </c>
      <c r="C77" s="13" t="s">
        <v>86</v>
      </c>
      <c r="D77" s="34">
        <v>1000</v>
      </c>
      <c r="E77" s="35">
        <v>1500</v>
      </c>
      <c r="F77" s="27">
        <v>1000</v>
      </c>
      <c r="G77" s="37">
        <v>1000</v>
      </c>
      <c r="H77" s="28">
        <v>1500</v>
      </c>
      <c r="I77" s="28">
        <v>1500</v>
      </c>
      <c r="J77" s="81">
        <v>1000</v>
      </c>
      <c r="K77" s="24">
        <f t="shared" si="1"/>
        <v>1214.2857142857142</v>
      </c>
    </row>
    <row r="78" spans="1:11">
      <c r="A78" s="17"/>
      <c r="B78" s="20" t="s">
        <v>88</v>
      </c>
      <c r="C78" s="13" t="s">
        <v>86</v>
      </c>
      <c r="D78" s="34">
        <v>2000</v>
      </c>
      <c r="E78" s="35">
        <v>2000</v>
      </c>
      <c r="F78" s="27">
        <v>2000</v>
      </c>
      <c r="G78" s="37">
        <v>2000</v>
      </c>
      <c r="H78" s="28">
        <v>2000</v>
      </c>
      <c r="I78" s="28">
        <v>2000</v>
      </c>
      <c r="J78" s="81">
        <v>2500</v>
      </c>
      <c r="K78" s="24">
        <f t="shared" si="1"/>
        <v>2071.4285714285716</v>
      </c>
    </row>
    <row r="79" spans="1:11">
      <c r="A79" s="16">
        <v>20</v>
      </c>
      <c r="B79" s="5" t="s">
        <v>89</v>
      </c>
      <c r="C79" s="18"/>
      <c r="D79" s="69"/>
      <c r="E79" s="52"/>
      <c r="F79" s="38" t="s">
        <v>90</v>
      </c>
      <c r="G79" s="57"/>
      <c r="H79" s="36"/>
      <c r="I79" s="36"/>
      <c r="J79" s="77"/>
      <c r="K79" s="25"/>
    </row>
    <row r="80" spans="1:11">
      <c r="A80" s="17"/>
      <c r="B80" s="20" t="s">
        <v>91</v>
      </c>
      <c r="C80" s="13" t="s">
        <v>92</v>
      </c>
      <c r="D80" s="55">
        <v>16000</v>
      </c>
      <c r="E80" s="35" t="s">
        <v>94</v>
      </c>
      <c r="F80" s="70" t="s">
        <v>94</v>
      </c>
      <c r="G80" s="37">
        <v>18000</v>
      </c>
      <c r="H80" s="54" t="s">
        <v>94</v>
      </c>
      <c r="I80" s="54" t="s">
        <v>94</v>
      </c>
      <c r="J80" s="81">
        <v>18000</v>
      </c>
      <c r="K80" s="24">
        <f t="shared" si="1"/>
        <v>17333.333333333332</v>
      </c>
    </row>
    <row r="81" spans="2:10">
      <c r="J81" s="29"/>
    </row>
    <row r="82" spans="2:10">
      <c r="B82" s="96"/>
      <c r="J82" s="29"/>
    </row>
    <row r="83" spans="2:10">
      <c r="J83" s="29"/>
    </row>
    <row r="84" spans="2:10">
      <c r="J84" s="29"/>
    </row>
  </sheetData>
  <mergeCells count="28">
    <mergeCell ref="G4:G6"/>
    <mergeCell ref="K4:K6"/>
    <mergeCell ref="A7:A12"/>
    <mergeCell ref="A13:A15"/>
    <mergeCell ref="A16:A17"/>
    <mergeCell ref="A18:A19"/>
    <mergeCell ref="J4:J6"/>
    <mergeCell ref="H4:H6"/>
    <mergeCell ref="I4:I6"/>
    <mergeCell ref="A20:A24"/>
    <mergeCell ref="A1:K1"/>
    <mergeCell ref="A2:K2"/>
    <mergeCell ref="A3:K3"/>
    <mergeCell ref="A4:A6"/>
    <mergeCell ref="B4:B6"/>
    <mergeCell ref="C4:C6"/>
    <mergeCell ref="D4:D6"/>
    <mergeCell ref="E4:E6"/>
    <mergeCell ref="F4:F6"/>
    <mergeCell ref="A48:A52"/>
    <mergeCell ref="A55:A58"/>
    <mergeCell ref="A61:A65"/>
    <mergeCell ref="A25:A31"/>
    <mergeCell ref="A32:A34"/>
    <mergeCell ref="A35:A37"/>
    <mergeCell ref="A38:A40"/>
    <mergeCell ref="A44:A45"/>
    <mergeCell ref="A46:A47"/>
  </mergeCells>
  <printOptions horizontalCentered="1"/>
  <pageMargins left="0.31496062992126" right="0.118110236220472" top="0.35433070866141703" bottom="0.55118110236220497" header="0.31496062992126" footer="0.31496062992126"/>
  <pageSetup paperSize="258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7 Pasar 2019</vt:lpstr>
      <vt:lpstr>Sheet1</vt:lpstr>
      <vt:lpstr>'7 Pasar 2019'!Print_Titles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</dc:creator>
  <cp:lastModifiedBy>LITBANG_DILLA</cp:lastModifiedBy>
  <cp:lastPrinted>2020-04-29T01:36:10Z</cp:lastPrinted>
  <dcterms:created xsi:type="dcterms:W3CDTF">2017-11-06T01:30:25Z</dcterms:created>
  <dcterms:modified xsi:type="dcterms:W3CDTF">2020-12-16T07:45:46Z</dcterms:modified>
</cp:coreProperties>
</file>